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y.gray\Desktop\IE Webpage Reports\"/>
    </mc:Choice>
  </mc:AlternateContent>
  <xr:revisionPtr revIDLastSave="0" documentId="13_ncr:1_{3C25F267-A338-4408-A8CB-F61D69A3DCE7}" xr6:coauthVersionLast="36" xr6:coauthVersionMax="36" xr10:uidLastSave="{00000000-0000-0000-0000-000000000000}"/>
  <bookViews>
    <workbookView xWindow="0" yWindow="0" windowWidth="25200" windowHeight="11475" firstSheet="1" activeTab="4" xr2:uid="{F8197A1D-1AC3-47AC-8E2B-6D1741D2D146}"/>
  </bookViews>
  <sheets>
    <sheet name="CNA" sheetId="1" r:id="rId1"/>
    <sheet name="Respiratory Care" sheetId="2" r:id="rId2"/>
    <sheet name="Phlebotomy" sheetId="3" r:id="rId3"/>
    <sheet name="ARNEC RN" sheetId="4" r:id="rId4"/>
    <sheet name="PN" sheetId="5" r:id="rId5"/>
    <sheet name="EMT" sheetId="20" r:id="rId6"/>
    <sheet name="Paramedic" sheetId="6" r:id="rId7"/>
    <sheet name="Auto Collision" sheetId="9" r:id="rId8"/>
    <sheet name="Auto Service" sheetId="10" r:id="rId9"/>
    <sheet name="Accounting" sheetId="11" r:id="rId10"/>
    <sheet name="Admin Asst" sheetId="12" r:id="rId11"/>
    <sheet name="Computer Repair Tech" sheetId="13" r:id="rId12"/>
    <sheet name="Industrial Maintenance" sheetId="14" r:id="rId13"/>
    <sheet name="Industrial Electricity" sheetId="15" r:id="rId14"/>
    <sheet name="Machine Tool Technology" sheetId="16" r:id="rId15"/>
    <sheet name="Dietetics" sheetId="17" r:id="rId16"/>
    <sheet name="Welding" sheetId="18" r:id="rId17"/>
    <sheet name="Fire Science" sheetId="19" r:id="rId1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7" l="1"/>
  <c r="M3" i="1"/>
  <c r="D3" i="16"/>
  <c r="D2" i="13"/>
  <c r="D2" i="10"/>
  <c r="D4" i="17" l="1"/>
  <c r="M4" i="1"/>
  <c r="D3" i="15"/>
  <c r="D3" i="14"/>
  <c r="D3" i="13"/>
  <c r="D3" i="12"/>
  <c r="D3" i="11"/>
  <c r="D3" i="10"/>
  <c r="D3" i="9"/>
</calcChain>
</file>

<file path=xl/sharedStrings.xml><?xml version="1.0" encoding="utf-8"?>
<sst xmlns="http://schemas.openxmlformats.org/spreadsheetml/2006/main" count="246" uniqueCount="103">
  <si>
    <t>Pass Rate</t>
  </si>
  <si>
    <t>Fall 2014</t>
  </si>
  <si>
    <t>Spring 2015</t>
  </si>
  <si>
    <t>Fall 2015</t>
  </si>
  <si>
    <t>Spring 2016</t>
  </si>
  <si>
    <t>Fall 2016</t>
  </si>
  <si>
    <t>Spring 2017</t>
  </si>
  <si>
    <t>Fall 2017</t>
  </si>
  <si>
    <t>Spring 2018</t>
  </si>
  <si>
    <t>Fall 2018</t>
  </si>
  <si>
    <t>Spring 2019</t>
  </si>
  <si>
    <t>Fall 2019</t>
  </si>
  <si>
    <t>Spring 2020</t>
  </si>
  <si>
    <t>Fall 2020</t>
  </si>
  <si>
    <t>Year</t>
  </si>
  <si>
    <t>BRTC Pass Rate</t>
  </si>
  <si>
    <t>ARNEC Pass Rate</t>
  </si>
  <si>
    <t>State Average</t>
  </si>
  <si>
    <t>National Average</t>
  </si>
  <si>
    <t>Attempts</t>
  </si>
  <si>
    <t xml:space="preserve">Pass </t>
  </si>
  <si>
    <t>Percent</t>
  </si>
  <si>
    <t>Fail</t>
  </si>
  <si>
    <t>Total</t>
  </si>
  <si>
    <t>Written Test</t>
  </si>
  <si>
    <t>Skills Test</t>
  </si>
  <si>
    <t>Graduates Tested</t>
  </si>
  <si>
    <t>Passed - 1st Attempt</t>
  </si>
  <si>
    <t>Passing % - 1st Attempt</t>
  </si>
  <si>
    <t>Passed - 2nd Attempt</t>
  </si>
  <si>
    <t>Passing % - 2nd Attempt</t>
  </si>
  <si>
    <t>Total Passing</t>
  </si>
  <si>
    <t>Total Passing %</t>
  </si>
  <si>
    <t>Exam: TMC - High Cut</t>
  </si>
  <si>
    <t>Graduation Year</t>
  </si>
  <si>
    <t>Certified Respiratory Therapist (CRT)</t>
  </si>
  <si>
    <t>Registered Respiratory Therapist (RRT)</t>
  </si>
  <si>
    <t>Semester</t>
  </si>
  <si>
    <t>Completers</t>
  </si>
  <si>
    <t xml:space="preserve">Spring </t>
  </si>
  <si>
    <t>Fall</t>
  </si>
  <si>
    <t xml:space="preserve">Fall </t>
  </si>
  <si>
    <t>Number of Students Assessed</t>
  </si>
  <si>
    <t>Percent Passing</t>
  </si>
  <si>
    <t xml:space="preserve">Perkins II Tech Skills Assessment - Year </t>
  </si>
  <si>
    <t>2019-2020</t>
  </si>
  <si>
    <t>BRTC Student Average</t>
  </si>
  <si>
    <t xml:space="preserve">NOCTI Accounting - Basic </t>
  </si>
  <si>
    <t>NOCTI - Administrative Assisting</t>
  </si>
  <si>
    <t>NOCTI - Computer Networking Fundamentals</t>
  </si>
  <si>
    <t>NOCTI - Industrial Maintenance Mechanics</t>
  </si>
  <si>
    <t>NOCTI - Industrial Electricity</t>
  </si>
  <si>
    <t>NOCTI - Nursing Assisting</t>
  </si>
  <si>
    <t>CNA Licensure Exam</t>
  </si>
  <si>
    <t>ServSafe</t>
  </si>
  <si>
    <t>Cohort</t>
  </si>
  <si>
    <t>NCLEX Pass Rate</t>
  </si>
  <si>
    <t>NCLEX - RN</t>
  </si>
  <si>
    <t>Firefighter 1 Exam</t>
  </si>
  <si>
    <t>Firefighter II Exam</t>
  </si>
  <si>
    <t>2018-2019</t>
  </si>
  <si>
    <t>NOCTI - Precision Machining</t>
  </si>
  <si>
    <t>NA</t>
  </si>
  <si>
    <t>NOCTI - Welding</t>
  </si>
  <si>
    <t>Students Tested</t>
  </si>
  <si>
    <t>Students Passing</t>
  </si>
  <si>
    <t>IFSAC Hazardous Materials Exam</t>
  </si>
  <si>
    <t>2020-2021</t>
  </si>
  <si>
    <t>Number of Students Attempting Exam</t>
  </si>
  <si>
    <t>Pass on First Attempt</t>
  </si>
  <si>
    <t>Cumulative Pass within 3 Attempts</t>
  </si>
  <si>
    <t>Cumulative Pass within 6 Attempts</t>
  </si>
  <si>
    <t>Failed All 6 Attempts</t>
  </si>
  <si>
    <t>Eligible for Retest</t>
  </si>
  <si>
    <t>Did Not Complete within 2 Years</t>
  </si>
  <si>
    <t>83% (19)</t>
  </si>
  <si>
    <t>91% (21)</t>
  </si>
  <si>
    <t>84% (32)</t>
  </si>
  <si>
    <t>95% (36)</t>
  </si>
  <si>
    <t>5% (2)</t>
  </si>
  <si>
    <t>89% (17)</t>
  </si>
  <si>
    <t>11% (2)</t>
  </si>
  <si>
    <t>29% (2)</t>
  </si>
  <si>
    <t>57% (4)</t>
  </si>
  <si>
    <t>14% (1)</t>
  </si>
  <si>
    <t>55% (6)</t>
  </si>
  <si>
    <t>64% (7)</t>
  </si>
  <si>
    <t>73% (8)</t>
  </si>
  <si>
    <t>27% (3)</t>
  </si>
  <si>
    <t>33% (4)</t>
  </si>
  <si>
    <t>58% (7)</t>
  </si>
  <si>
    <t>67% (8)</t>
  </si>
  <si>
    <t>8% (1)</t>
  </si>
  <si>
    <t>25% (3)</t>
  </si>
  <si>
    <t>National Registry of Emergency Medical Technicians- EMT Exam</t>
  </si>
  <si>
    <t>National Registry of Emergency Medical Technicians - Paramedic Exam</t>
  </si>
  <si>
    <t>ACLS Certification</t>
  </si>
  <si>
    <t>2017-2018</t>
  </si>
  <si>
    <t>Number of Students Tested</t>
  </si>
  <si>
    <t>Number of Students Passing</t>
  </si>
  <si>
    <t>Exam: Clinical Simulation Exam (CSE)</t>
  </si>
  <si>
    <t>Exam: Therapist Multiple Choice (TMC) TMC - Low Cut</t>
  </si>
  <si>
    <t>*NOTE: Students must reach the Low Cut pass score to be considered a Certified Respiratory Therapist (CRT). Students who reach the High Cut pass score are eligible to sit for the Clinical Simulation Exam. Passing the CSE allows a CRT to become a Registered Respiratory Therapist (RRT).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</si>
</sst>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_);_(* \(#,##0.0\);_(* &quot;-&quot;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9" fontId="0" fillId="0" borderId="0" xfId="0" applyNumberFormat="1"/>
    <xf numFmtId="10" fontId="0" fillId="0" borderId="0" xfId="0" applyNumberFormat="1"/>
    <xf numFmtId="0" fontId="1" fillId="0" borderId="0" xfId="0" applyFont="1"/>
    <xf numFmtId="0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Fill="1"/>
    <xf numFmtId="0" fontId="0" fillId="0" borderId="0" xfId="0" applyFont="1"/>
    <xf numFmtId="0" fontId="0" fillId="0" borderId="0" xfId="0" applyNumberFormat="1" applyFont="1"/>
    <xf numFmtId="10" fontId="0" fillId="0" borderId="0" xfId="0" applyNumberFormat="1" applyFont="1"/>
    <xf numFmtId="9" fontId="0" fillId="0" borderId="0" xfId="0" applyNumberFormat="1" applyFont="1"/>
    <xf numFmtId="9" fontId="0" fillId="0" borderId="0" xfId="0" applyNumberFormat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3" fillId="0" borderId="0" xfId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_Sheet1" xfId="1" xr:uid="{80F15489-F66D-455F-96F3-481B863BFE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8F86D-22FB-4BE2-9F22-028BAC191458}">
  <dimension ref="A1:O29"/>
  <sheetViews>
    <sheetView workbookViewId="0">
      <selection activeCell="J14" sqref="J14"/>
    </sheetView>
  </sheetViews>
  <sheetFormatPr defaultRowHeight="15" x14ac:dyDescent="0.25"/>
  <cols>
    <col min="2" max="2" width="12" bestFit="1" customWidth="1"/>
    <col min="10" max="10" width="11.5703125" customWidth="1"/>
    <col min="11" max="11" width="28" bestFit="1" customWidth="1"/>
    <col min="12" max="12" width="9.28515625" bestFit="1" customWidth="1"/>
    <col min="13" max="13" width="15" bestFit="1" customWidth="1"/>
    <col min="14" max="14" width="16.42578125" bestFit="1" customWidth="1"/>
    <col min="15" max="15" width="20.85546875" bestFit="1" customWidth="1"/>
  </cols>
  <sheetData>
    <row r="1" spans="1:15" x14ac:dyDescent="0.25">
      <c r="A1" s="37" t="s">
        <v>53</v>
      </c>
      <c r="B1" s="37"/>
      <c r="C1" s="37"/>
      <c r="D1" s="37"/>
      <c r="E1" s="37"/>
      <c r="F1" s="37"/>
      <c r="G1" s="37"/>
      <c r="H1" s="37"/>
      <c r="I1" s="9"/>
      <c r="K1" s="37" t="s">
        <v>52</v>
      </c>
      <c r="L1" s="37"/>
      <c r="M1" s="37"/>
      <c r="N1" s="37"/>
      <c r="O1" s="37"/>
    </row>
    <row r="2" spans="1:15" x14ac:dyDescent="0.25">
      <c r="A2" s="36">
        <v>2017</v>
      </c>
      <c r="C2" s="3" t="s">
        <v>19</v>
      </c>
      <c r="D2" s="3" t="s">
        <v>20</v>
      </c>
      <c r="E2" s="3" t="s">
        <v>21</v>
      </c>
      <c r="F2" s="3" t="s">
        <v>22</v>
      </c>
      <c r="G2" s="3" t="s">
        <v>21</v>
      </c>
      <c r="H2" s="3" t="s">
        <v>23</v>
      </c>
      <c r="I2" s="3"/>
      <c r="J2" s="3" t="s">
        <v>14</v>
      </c>
      <c r="K2" s="3" t="s">
        <v>42</v>
      </c>
      <c r="L2" s="8" t="s">
        <v>0</v>
      </c>
      <c r="M2" s="3" t="s">
        <v>43</v>
      </c>
      <c r="N2" s="3" t="s">
        <v>18</v>
      </c>
      <c r="O2" s="3" t="s">
        <v>46</v>
      </c>
    </row>
    <row r="3" spans="1:15" x14ac:dyDescent="0.25">
      <c r="A3" s="36"/>
      <c r="B3" s="3" t="s">
        <v>24</v>
      </c>
      <c r="C3">
        <v>1</v>
      </c>
      <c r="D3">
        <v>20</v>
      </c>
      <c r="E3" s="2">
        <v>0.95</v>
      </c>
      <c r="F3">
        <v>1</v>
      </c>
      <c r="G3" s="2">
        <v>0.05</v>
      </c>
      <c r="H3">
        <v>21</v>
      </c>
      <c r="J3" t="s">
        <v>60</v>
      </c>
      <c r="K3">
        <v>35</v>
      </c>
      <c r="L3">
        <v>34</v>
      </c>
      <c r="M3" s="2">
        <f>(L3/K3)</f>
        <v>0.97142857142857142</v>
      </c>
      <c r="N3" t="s">
        <v>62</v>
      </c>
      <c r="O3">
        <v>78.8</v>
      </c>
    </row>
    <row r="4" spans="1:15" x14ac:dyDescent="0.25">
      <c r="A4" s="36"/>
      <c r="C4">
        <v>2</v>
      </c>
      <c r="E4" s="2"/>
      <c r="F4">
        <v>1</v>
      </c>
      <c r="G4" s="2">
        <v>0</v>
      </c>
      <c r="H4">
        <v>1</v>
      </c>
      <c r="J4" t="s">
        <v>45</v>
      </c>
      <c r="K4">
        <v>57</v>
      </c>
      <c r="L4">
        <v>56</v>
      </c>
      <c r="M4" s="2">
        <f>(L4/K4)</f>
        <v>0.98245614035087714</v>
      </c>
      <c r="O4">
        <v>79.900000000000006</v>
      </c>
    </row>
    <row r="5" spans="1:15" x14ac:dyDescent="0.25">
      <c r="A5" s="36"/>
      <c r="C5">
        <v>3</v>
      </c>
      <c r="D5">
        <v>1</v>
      </c>
      <c r="E5" s="1"/>
      <c r="G5" s="1">
        <v>1</v>
      </c>
      <c r="H5">
        <v>1</v>
      </c>
    </row>
    <row r="6" spans="1:15" x14ac:dyDescent="0.25">
      <c r="A6" s="36"/>
      <c r="B6" s="3" t="s">
        <v>25</v>
      </c>
      <c r="C6">
        <v>1</v>
      </c>
      <c r="D6">
        <v>11</v>
      </c>
      <c r="E6" s="2">
        <v>0.52</v>
      </c>
      <c r="F6">
        <v>10</v>
      </c>
      <c r="G6" s="2">
        <v>0.48</v>
      </c>
      <c r="H6">
        <v>21</v>
      </c>
    </row>
    <row r="7" spans="1:15" x14ac:dyDescent="0.25">
      <c r="A7" s="36"/>
      <c r="C7">
        <v>2</v>
      </c>
      <c r="D7">
        <v>2</v>
      </c>
      <c r="E7" s="2">
        <v>0.5</v>
      </c>
      <c r="F7">
        <v>2</v>
      </c>
      <c r="G7" s="2">
        <v>0.5</v>
      </c>
      <c r="H7">
        <v>4</v>
      </c>
    </row>
    <row r="8" spans="1:15" x14ac:dyDescent="0.25">
      <c r="A8" s="36"/>
      <c r="C8">
        <v>3</v>
      </c>
      <c r="D8">
        <v>1</v>
      </c>
      <c r="E8" s="1">
        <v>1</v>
      </c>
      <c r="G8" s="2">
        <v>0</v>
      </c>
      <c r="H8">
        <v>1</v>
      </c>
    </row>
    <row r="9" spans="1:15" x14ac:dyDescent="0.25">
      <c r="A9" s="36">
        <v>2018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21</v>
      </c>
      <c r="H9" s="3" t="s">
        <v>23</v>
      </c>
    </row>
    <row r="10" spans="1:15" x14ac:dyDescent="0.25">
      <c r="A10" s="36"/>
      <c r="B10" s="3" t="s">
        <v>24</v>
      </c>
      <c r="C10">
        <v>1</v>
      </c>
      <c r="D10">
        <v>37</v>
      </c>
      <c r="E10" s="2">
        <v>0.92500000000000004</v>
      </c>
      <c r="F10">
        <v>3</v>
      </c>
      <c r="G10" s="2">
        <v>7.4999999999999997E-2</v>
      </c>
      <c r="H10">
        <v>40</v>
      </c>
    </row>
    <row r="11" spans="1:15" x14ac:dyDescent="0.25">
      <c r="A11" s="36"/>
      <c r="C11">
        <v>2</v>
      </c>
      <c r="D11">
        <v>3</v>
      </c>
      <c r="E11" s="2">
        <v>1</v>
      </c>
      <c r="G11" s="2">
        <v>0</v>
      </c>
      <c r="H11">
        <v>3</v>
      </c>
    </row>
    <row r="12" spans="1:15" x14ac:dyDescent="0.25">
      <c r="A12" s="36"/>
      <c r="C12">
        <v>3</v>
      </c>
      <c r="E12" s="1"/>
    </row>
    <row r="13" spans="1:15" x14ac:dyDescent="0.25">
      <c r="A13" s="36"/>
      <c r="B13" s="3" t="s">
        <v>25</v>
      </c>
      <c r="C13">
        <v>1</v>
      </c>
      <c r="D13">
        <v>32</v>
      </c>
      <c r="E13" s="2">
        <v>0.8</v>
      </c>
      <c r="F13">
        <v>8</v>
      </c>
      <c r="G13" s="2">
        <v>0.2</v>
      </c>
      <c r="H13">
        <v>40</v>
      </c>
    </row>
    <row r="14" spans="1:15" x14ac:dyDescent="0.25">
      <c r="A14" s="36"/>
      <c r="C14">
        <v>2</v>
      </c>
      <c r="D14">
        <v>7</v>
      </c>
      <c r="E14" s="2">
        <v>0.875</v>
      </c>
      <c r="F14">
        <v>1</v>
      </c>
      <c r="G14" s="2">
        <v>0.125</v>
      </c>
      <c r="H14">
        <v>8</v>
      </c>
    </row>
    <row r="15" spans="1:15" x14ac:dyDescent="0.25">
      <c r="A15" s="36"/>
      <c r="C15">
        <v>3</v>
      </c>
      <c r="D15">
        <v>1</v>
      </c>
      <c r="E15" s="1">
        <v>1</v>
      </c>
      <c r="G15" s="2">
        <v>0</v>
      </c>
      <c r="H15">
        <v>1</v>
      </c>
    </row>
    <row r="16" spans="1:15" x14ac:dyDescent="0.25">
      <c r="A16" s="36">
        <v>2019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21</v>
      </c>
      <c r="H16" s="3" t="s">
        <v>23</v>
      </c>
    </row>
    <row r="17" spans="1:8" x14ac:dyDescent="0.25">
      <c r="A17" s="36"/>
      <c r="B17" s="3" t="s">
        <v>24</v>
      </c>
      <c r="C17">
        <v>1</v>
      </c>
      <c r="D17">
        <v>77</v>
      </c>
      <c r="E17" s="2">
        <v>0.94</v>
      </c>
      <c r="F17">
        <v>5</v>
      </c>
      <c r="G17" s="2">
        <v>0.06</v>
      </c>
      <c r="H17">
        <v>82</v>
      </c>
    </row>
    <row r="18" spans="1:8" x14ac:dyDescent="0.25">
      <c r="A18" s="36"/>
      <c r="C18">
        <v>2</v>
      </c>
      <c r="E18" s="2"/>
      <c r="F18">
        <v>1</v>
      </c>
      <c r="G18" s="2">
        <v>1</v>
      </c>
    </row>
    <row r="19" spans="1:8" x14ac:dyDescent="0.25">
      <c r="A19" s="36"/>
      <c r="C19">
        <v>3</v>
      </c>
      <c r="E19" s="1"/>
    </row>
    <row r="20" spans="1:8" x14ac:dyDescent="0.25">
      <c r="A20" s="36"/>
      <c r="B20" s="3" t="s">
        <v>25</v>
      </c>
      <c r="C20">
        <v>1</v>
      </c>
      <c r="D20">
        <v>47</v>
      </c>
      <c r="E20" s="2">
        <v>0.57299999999999995</v>
      </c>
      <c r="F20">
        <v>35</v>
      </c>
      <c r="G20" s="2">
        <v>0.42699999999999999</v>
      </c>
      <c r="H20">
        <v>82</v>
      </c>
    </row>
    <row r="21" spans="1:8" x14ac:dyDescent="0.25">
      <c r="A21" s="36"/>
      <c r="C21">
        <v>2</v>
      </c>
      <c r="D21">
        <v>7</v>
      </c>
      <c r="E21" s="2">
        <v>0.77800000000000002</v>
      </c>
      <c r="F21">
        <v>2</v>
      </c>
      <c r="G21" s="2">
        <v>0.222</v>
      </c>
      <c r="H21">
        <v>9</v>
      </c>
    </row>
    <row r="22" spans="1:8" x14ac:dyDescent="0.25">
      <c r="A22" s="36"/>
      <c r="C22">
        <v>3</v>
      </c>
      <c r="E22" s="1"/>
    </row>
    <row r="23" spans="1:8" x14ac:dyDescent="0.25">
      <c r="A23" s="36">
        <v>2020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21</v>
      </c>
      <c r="H23" s="3" t="s">
        <v>23</v>
      </c>
    </row>
    <row r="24" spans="1:8" x14ac:dyDescent="0.25">
      <c r="A24" s="36"/>
      <c r="B24" s="3" t="s">
        <v>24</v>
      </c>
      <c r="C24">
        <v>1</v>
      </c>
      <c r="D24">
        <v>37</v>
      </c>
      <c r="E24" s="2">
        <v>0.8</v>
      </c>
      <c r="F24">
        <v>9</v>
      </c>
      <c r="G24" s="2">
        <v>0.2</v>
      </c>
      <c r="H24">
        <v>46</v>
      </c>
    </row>
    <row r="25" spans="1:8" x14ac:dyDescent="0.25">
      <c r="A25" s="36"/>
      <c r="C25">
        <v>2</v>
      </c>
      <c r="D25">
        <v>2</v>
      </c>
      <c r="E25" s="2">
        <v>1</v>
      </c>
      <c r="G25" s="2">
        <v>0</v>
      </c>
      <c r="H25">
        <v>2</v>
      </c>
    </row>
    <row r="26" spans="1:8" x14ac:dyDescent="0.25">
      <c r="A26" s="36"/>
      <c r="C26">
        <v>3</v>
      </c>
      <c r="E26" s="1"/>
    </row>
    <row r="27" spans="1:8" x14ac:dyDescent="0.25">
      <c r="A27" s="36"/>
      <c r="B27" s="3" t="s">
        <v>25</v>
      </c>
      <c r="C27">
        <v>1</v>
      </c>
      <c r="D27">
        <v>46</v>
      </c>
      <c r="E27" s="2">
        <v>0.95799999999999996</v>
      </c>
      <c r="F27">
        <v>2</v>
      </c>
      <c r="G27" s="2">
        <v>4.2000000000000003E-2</v>
      </c>
      <c r="H27">
        <v>48</v>
      </c>
    </row>
    <row r="28" spans="1:8" x14ac:dyDescent="0.25">
      <c r="A28" s="36"/>
      <c r="C28">
        <v>2</v>
      </c>
      <c r="D28">
        <v>2</v>
      </c>
      <c r="E28" s="2">
        <v>1</v>
      </c>
      <c r="G28" s="2">
        <v>0</v>
      </c>
      <c r="H28">
        <v>2</v>
      </c>
    </row>
    <row r="29" spans="1:8" x14ac:dyDescent="0.25">
      <c r="A29" s="36"/>
      <c r="C29">
        <v>3</v>
      </c>
      <c r="E29" s="1"/>
    </row>
  </sheetData>
  <mergeCells count="6">
    <mergeCell ref="A23:A29"/>
    <mergeCell ref="A1:H1"/>
    <mergeCell ref="K1:O1"/>
    <mergeCell ref="A2:A8"/>
    <mergeCell ref="A9:A15"/>
    <mergeCell ref="A16:A2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D1908-A89A-4785-97BF-456CE8506208}">
  <dimension ref="A1:F3"/>
  <sheetViews>
    <sheetView workbookViewId="0">
      <selection activeCell="F8" sqref="F8"/>
    </sheetView>
  </sheetViews>
  <sheetFormatPr defaultRowHeight="15" x14ac:dyDescent="0.25"/>
  <cols>
    <col min="1" max="1" width="36.42578125" bestFit="1" customWidth="1"/>
    <col min="2" max="2" width="27.28515625" customWidth="1"/>
    <col min="3" max="3" width="18" style="4" customWidth="1"/>
    <col min="4" max="4" width="17.85546875" customWidth="1"/>
    <col min="5" max="5" width="16.42578125" bestFit="1" customWidth="1"/>
    <col min="6" max="6" width="20.85546875" bestFit="1" customWidth="1"/>
  </cols>
  <sheetData>
    <row r="1" spans="1:6" x14ac:dyDescent="0.25">
      <c r="A1" s="3" t="s">
        <v>47</v>
      </c>
      <c r="B1" s="3" t="s">
        <v>42</v>
      </c>
      <c r="C1" s="8" t="s">
        <v>0</v>
      </c>
      <c r="D1" s="3" t="s">
        <v>43</v>
      </c>
      <c r="E1" s="3" t="s">
        <v>18</v>
      </c>
      <c r="F1" s="3" t="s">
        <v>46</v>
      </c>
    </row>
    <row r="2" spans="1:6" s="11" customFormat="1" x14ac:dyDescent="0.25">
      <c r="A2" s="11" t="s">
        <v>60</v>
      </c>
      <c r="B2" s="11">
        <v>2</v>
      </c>
      <c r="C2" s="12">
        <v>2</v>
      </c>
      <c r="D2" s="14">
        <v>1</v>
      </c>
      <c r="E2" s="12">
        <v>71.7</v>
      </c>
      <c r="F2" s="12">
        <v>69.2</v>
      </c>
    </row>
    <row r="3" spans="1:6" x14ac:dyDescent="0.25">
      <c r="A3" t="s">
        <v>45</v>
      </c>
      <c r="B3">
        <v>5</v>
      </c>
      <c r="C3" s="4">
        <v>5</v>
      </c>
      <c r="D3" s="1">
        <f>(C3/B3)</f>
        <v>1</v>
      </c>
      <c r="E3">
        <v>67.900000000000006</v>
      </c>
      <c r="F3">
        <v>67.3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D5782-F2D0-4634-BB8A-A8692254648C}">
  <dimension ref="A1:F3"/>
  <sheetViews>
    <sheetView workbookViewId="0">
      <selection activeCell="F11" sqref="F11"/>
    </sheetView>
  </sheetViews>
  <sheetFormatPr defaultRowHeight="15" x14ac:dyDescent="0.25"/>
  <cols>
    <col min="1" max="1" width="36.42578125" bestFit="1" customWidth="1"/>
    <col min="2" max="2" width="27.28515625" customWidth="1"/>
    <col min="3" max="3" width="18" style="4" customWidth="1"/>
    <col min="4" max="4" width="17.85546875" customWidth="1"/>
    <col min="5" max="5" width="16.42578125" bestFit="1" customWidth="1"/>
    <col min="6" max="6" width="20.85546875" bestFit="1" customWidth="1"/>
  </cols>
  <sheetData>
    <row r="1" spans="1:6" x14ac:dyDescent="0.25">
      <c r="A1" s="3" t="s">
        <v>48</v>
      </c>
      <c r="B1" s="3" t="s">
        <v>42</v>
      </c>
      <c r="C1" s="8" t="s">
        <v>0</v>
      </c>
      <c r="D1" s="3" t="s">
        <v>43</v>
      </c>
      <c r="E1" s="3" t="s">
        <v>18</v>
      </c>
      <c r="F1" s="3" t="s">
        <v>46</v>
      </c>
    </row>
    <row r="2" spans="1:6" s="11" customFormat="1" x14ac:dyDescent="0.25">
      <c r="A2" s="11" t="s">
        <v>60</v>
      </c>
      <c r="B2" s="11">
        <v>3</v>
      </c>
      <c r="C2" s="12">
        <v>3</v>
      </c>
      <c r="D2" s="14">
        <v>1</v>
      </c>
      <c r="E2" s="12">
        <v>76.2</v>
      </c>
      <c r="F2" s="12">
        <v>78.3</v>
      </c>
    </row>
    <row r="3" spans="1:6" x14ac:dyDescent="0.25">
      <c r="A3" t="s">
        <v>45</v>
      </c>
      <c r="B3">
        <v>3</v>
      </c>
      <c r="C3" s="4">
        <v>3</v>
      </c>
      <c r="D3" s="1">
        <f>(C3/B3)</f>
        <v>1</v>
      </c>
      <c r="E3">
        <v>75.900000000000006</v>
      </c>
      <c r="F3">
        <v>70.5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0152C-4CF9-42EE-AEF5-213E016C64F6}">
  <dimension ref="A1:F3"/>
  <sheetViews>
    <sheetView workbookViewId="0">
      <selection activeCell="A4" sqref="A4"/>
    </sheetView>
  </sheetViews>
  <sheetFormatPr defaultRowHeight="15" x14ac:dyDescent="0.25"/>
  <cols>
    <col min="1" max="1" width="41.85546875" bestFit="1" customWidth="1"/>
    <col min="2" max="2" width="27.28515625" customWidth="1"/>
    <col min="3" max="3" width="18" style="4" customWidth="1"/>
    <col min="4" max="4" width="17.85546875" customWidth="1"/>
    <col min="5" max="5" width="16.42578125" bestFit="1" customWidth="1"/>
    <col min="6" max="6" width="20.85546875" bestFit="1" customWidth="1"/>
  </cols>
  <sheetData>
    <row r="1" spans="1:6" x14ac:dyDescent="0.25">
      <c r="A1" s="3" t="s">
        <v>49</v>
      </c>
      <c r="B1" s="3" t="s">
        <v>42</v>
      </c>
      <c r="C1" s="8" t="s">
        <v>0</v>
      </c>
      <c r="D1" s="3" t="s">
        <v>43</v>
      </c>
      <c r="E1" s="3" t="s">
        <v>18</v>
      </c>
      <c r="F1" s="3" t="s">
        <v>46</v>
      </c>
    </row>
    <row r="2" spans="1:6" s="11" customFormat="1" x14ac:dyDescent="0.25">
      <c r="A2" s="11" t="s">
        <v>60</v>
      </c>
      <c r="B2" s="11">
        <v>7</v>
      </c>
      <c r="C2" s="12">
        <v>6</v>
      </c>
      <c r="D2" s="13">
        <f>(C2/B2)</f>
        <v>0.8571428571428571</v>
      </c>
      <c r="E2" s="11">
        <v>71.7</v>
      </c>
      <c r="F2" s="11">
        <v>58.2</v>
      </c>
    </row>
    <row r="3" spans="1:6" x14ac:dyDescent="0.25">
      <c r="A3" t="s">
        <v>45</v>
      </c>
      <c r="B3">
        <v>3</v>
      </c>
      <c r="C3" s="4">
        <v>3</v>
      </c>
      <c r="D3" s="1">
        <f>(C3/B3)</f>
        <v>1</v>
      </c>
      <c r="E3">
        <v>66.2</v>
      </c>
      <c r="F3">
        <v>70.099999999999994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8CC34-93FA-4DF1-835F-71386BF233DE}">
  <dimension ref="A1:F3"/>
  <sheetViews>
    <sheetView workbookViewId="0">
      <selection activeCell="G2" sqref="G2"/>
    </sheetView>
  </sheetViews>
  <sheetFormatPr defaultRowHeight="15" x14ac:dyDescent="0.25"/>
  <cols>
    <col min="1" max="1" width="39.5703125" bestFit="1" customWidth="1"/>
    <col min="2" max="2" width="27.28515625" customWidth="1"/>
    <col min="3" max="3" width="18" style="4" customWidth="1"/>
    <col min="4" max="4" width="17.85546875" customWidth="1"/>
    <col min="5" max="5" width="16.42578125" bestFit="1" customWidth="1"/>
    <col min="6" max="6" width="20.85546875" bestFit="1" customWidth="1"/>
  </cols>
  <sheetData>
    <row r="1" spans="1:6" x14ac:dyDescent="0.25">
      <c r="A1" s="3" t="s">
        <v>50</v>
      </c>
      <c r="B1" s="3" t="s">
        <v>42</v>
      </c>
      <c r="C1" s="8" t="s">
        <v>0</v>
      </c>
      <c r="D1" s="3" t="s">
        <v>43</v>
      </c>
      <c r="E1" s="3" t="s">
        <v>18</v>
      </c>
      <c r="F1" s="3" t="s">
        <v>46</v>
      </c>
    </row>
    <row r="2" spans="1:6" s="11" customFormat="1" x14ac:dyDescent="0.25">
      <c r="A2" s="11" t="s">
        <v>60</v>
      </c>
      <c r="B2" s="11">
        <v>1</v>
      </c>
      <c r="C2" s="12">
        <v>1</v>
      </c>
      <c r="D2" s="14">
        <v>1</v>
      </c>
      <c r="E2" s="12">
        <v>56.2</v>
      </c>
      <c r="F2" s="12">
        <v>56</v>
      </c>
    </row>
    <row r="3" spans="1:6" x14ac:dyDescent="0.25">
      <c r="A3" t="s">
        <v>45</v>
      </c>
      <c r="B3">
        <v>2</v>
      </c>
      <c r="C3" s="4">
        <v>2</v>
      </c>
      <c r="D3" s="1">
        <f>(C3/B3)</f>
        <v>1</v>
      </c>
      <c r="E3">
        <v>56.2</v>
      </c>
      <c r="F3">
        <v>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89CCB-66F1-4A3C-AD16-F388B079AD93}">
  <dimension ref="A1:F3"/>
  <sheetViews>
    <sheetView workbookViewId="0">
      <selection sqref="A1:F3"/>
    </sheetView>
  </sheetViews>
  <sheetFormatPr defaultRowHeight="15" x14ac:dyDescent="0.25"/>
  <cols>
    <col min="1" max="1" width="36.42578125" bestFit="1" customWidth="1"/>
    <col min="2" max="2" width="27.28515625" customWidth="1"/>
    <col min="3" max="3" width="18" style="4" customWidth="1"/>
    <col min="4" max="4" width="17.85546875" customWidth="1"/>
    <col min="5" max="5" width="16.42578125" bestFit="1" customWidth="1"/>
    <col min="6" max="6" width="20.85546875" bestFit="1" customWidth="1"/>
  </cols>
  <sheetData>
    <row r="1" spans="1:6" x14ac:dyDescent="0.25">
      <c r="A1" s="3" t="s">
        <v>51</v>
      </c>
      <c r="B1" s="3" t="s">
        <v>42</v>
      </c>
      <c r="C1" s="8" t="s">
        <v>0</v>
      </c>
      <c r="D1" s="3" t="s">
        <v>43</v>
      </c>
      <c r="E1" s="3" t="s">
        <v>18</v>
      </c>
      <c r="F1" s="3" t="s">
        <v>46</v>
      </c>
    </row>
    <row r="2" spans="1:6" s="11" customFormat="1" x14ac:dyDescent="0.25">
      <c r="A2" s="11" t="s">
        <v>60</v>
      </c>
      <c r="B2" s="11">
        <v>3</v>
      </c>
      <c r="C2" s="12">
        <v>3</v>
      </c>
      <c r="D2" s="14">
        <v>1</v>
      </c>
      <c r="E2" s="12">
        <v>54.7</v>
      </c>
      <c r="F2" s="12">
        <v>43.4</v>
      </c>
    </row>
    <row r="3" spans="1:6" x14ac:dyDescent="0.25">
      <c r="A3" t="s">
        <v>45</v>
      </c>
      <c r="B3">
        <v>1</v>
      </c>
      <c r="C3" s="4">
        <v>1</v>
      </c>
      <c r="D3" s="1">
        <f>(C3/B3)</f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9F536-E260-434A-9BC3-445C1AB9FCC3}">
  <dimension ref="A1:F18"/>
  <sheetViews>
    <sheetView topLeftCell="A16" workbookViewId="0">
      <selection activeCell="A16" sqref="A16:F18"/>
    </sheetView>
  </sheetViews>
  <sheetFormatPr defaultRowHeight="15" x14ac:dyDescent="0.25"/>
  <cols>
    <col min="1" max="1" width="36.42578125" bestFit="1" customWidth="1"/>
    <col min="2" max="2" width="27.28515625" customWidth="1"/>
    <col min="3" max="3" width="18" style="4" customWidth="1"/>
    <col min="4" max="4" width="17.85546875" customWidth="1"/>
    <col min="5" max="5" width="16.42578125" bestFit="1" customWidth="1"/>
    <col min="6" max="6" width="20.85546875" bestFit="1" customWidth="1"/>
  </cols>
  <sheetData>
    <row r="1" spans="1:6" x14ac:dyDescent="0.25">
      <c r="A1" s="3" t="s">
        <v>51</v>
      </c>
      <c r="B1" s="3" t="s">
        <v>42</v>
      </c>
      <c r="C1" s="8" t="s">
        <v>0</v>
      </c>
      <c r="D1" s="3" t="s">
        <v>43</v>
      </c>
      <c r="E1" s="3" t="s">
        <v>18</v>
      </c>
      <c r="F1" s="3" t="s">
        <v>46</v>
      </c>
    </row>
    <row r="2" spans="1:6" x14ac:dyDescent="0.25">
      <c r="A2" s="11" t="s">
        <v>60</v>
      </c>
      <c r="B2" s="11">
        <v>3</v>
      </c>
      <c r="C2" s="12">
        <v>3</v>
      </c>
      <c r="D2" s="14">
        <v>1</v>
      </c>
      <c r="E2" s="12">
        <v>54.7</v>
      </c>
      <c r="F2" s="12">
        <v>43.4</v>
      </c>
    </row>
    <row r="3" spans="1:6" x14ac:dyDescent="0.25">
      <c r="A3" t="s">
        <v>45</v>
      </c>
      <c r="B3">
        <v>1</v>
      </c>
      <c r="C3" s="4">
        <v>1</v>
      </c>
      <c r="D3" s="1">
        <f>(C3/B3)</f>
        <v>1</v>
      </c>
    </row>
    <row r="16" spans="1:6" x14ac:dyDescent="0.25">
      <c r="A16" s="3" t="s">
        <v>61</v>
      </c>
      <c r="B16" s="3" t="s">
        <v>42</v>
      </c>
      <c r="C16" s="8" t="s">
        <v>0</v>
      </c>
      <c r="D16" s="3" t="s">
        <v>43</v>
      </c>
      <c r="E16" s="3" t="s">
        <v>18</v>
      </c>
      <c r="F16" s="3" t="s">
        <v>46</v>
      </c>
    </row>
    <row r="17" spans="1:6" x14ac:dyDescent="0.25">
      <c r="A17" s="11" t="s">
        <v>60</v>
      </c>
      <c r="B17" s="11">
        <v>1</v>
      </c>
      <c r="C17" s="12">
        <v>1</v>
      </c>
      <c r="D17" s="14">
        <v>1</v>
      </c>
      <c r="E17" s="12">
        <v>74.400000000000006</v>
      </c>
      <c r="F17" s="12">
        <v>65.5</v>
      </c>
    </row>
    <row r="18" spans="1:6" x14ac:dyDescent="0.25">
      <c r="A18" t="s">
        <v>45</v>
      </c>
      <c r="B18">
        <v>0</v>
      </c>
      <c r="D18" s="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E82C0-BC38-4067-97C7-892841C58DD2}">
  <dimension ref="A1:F4"/>
  <sheetViews>
    <sheetView workbookViewId="0">
      <selection activeCell="F10" sqref="F10"/>
    </sheetView>
  </sheetViews>
  <sheetFormatPr defaultRowHeight="15" x14ac:dyDescent="0.25"/>
  <cols>
    <col min="1" max="1" width="15.28515625" customWidth="1"/>
    <col min="2" max="2" width="28" bestFit="1" customWidth="1"/>
    <col min="4" max="4" width="15" bestFit="1" customWidth="1"/>
  </cols>
  <sheetData>
    <row r="1" spans="1:6" x14ac:dyDescent="0.25">
      <c r="A1" s="37" t="s">
        <v>54</v>
      </c>
      <c r="B1" s="37"/>
      <c r="C1" s="37"/>
      <c r="D1" s="37"/>
    </row>
    <row r="2" spans="1:6" x14ac:dyDescent="0.25">
      <c r="A2" s="3" t="s">
        <v>14</v>
      </c>
      <c r="B2" s="3" t="s">
        <v>42</v>
      </c>
      <c r="C2" s="8" t="s">
        <v>0</v>
      </c>
      <c r="D2" s="3" t="s">
        <v>43</v>
      </c>
      <c r="E2" s="3"/>
      <c r="F2" s="3"/>
    </row>
    <row r="3" spans="1:6" x14ac:dyDescent="0.25">
      <c r="A3" t="s">
        <v>60</v>
      </c>
      <c r="B3">
        <v>8</v>
      </c>
      <c r="C3">
        <v>5</v>
      </c>
      <c r="D3" s="2">
        <f>(C3/B3)</f>
        <v>0.625</v>
      </c>
    </row>
    <row r="4" spans="1:6" x14ac:dyDescent="0.25">
      <c r="A4" t="s">
        <v>45</v>
      </c>
      <c r="B4">
        <v>3</v>
      </c>
      <c r="C4">
        <v>3</v>
      </c>
      <c r="D4" s="2">
        <f>(C4/B4)</f>
        <v>1</v>
      </c>
    </row>
  </sheetData>
  <mergeCells count="1">
    <mergeCell ref="A1:D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E28E3-935A-4A3D-BEA2-16CD18F0B7D3}">
  <dimension ref="A1:F6"/>
  <sheetViews>
    <sheetView workbookViewId="0">
      <selection activeCell="B9" sqref="B9"/>
    </sheetView>
  </sheetViews>
  <sheetFormatPr defaultRowHeight="15" x14ac:dyDescent="0.25"/>
  <cols>
    <col min="1" max="1" width="26.5703125" bestFit="1" customWidth="1"/>
    <col min="2" max="2" width="28" bestFit="1" customWidth="1"/>
    <col min="3" max="3" width="9.28515625" bestFit="1" customWidth="1"/>
    <col min="4" max="4" width="15" bestFit="1" customWidth="1"/>
    <col min="5" max="5" width="16.42578125" bestFit="1" customWidth="1"/>
    <col min="6" max="6" width="20.85546875" bestFit="1" customWidth="1"/>
  </cols>
  <sheetData>
    <row r="1" spans="1:6" x14ac:dyDescent="0.25">
      <c r="A1" s="3" t="s">
        <v>61</v>
      </c>
      <c r="B1" s="3" t="s">
        <v>42</v>
      </c>
      <c r="C1" s="8" t="s">
        <v>0</v>
      </c>
      <c r="D1" s="3" t="s">
        <v>43</v>
      </c>
      <c r="E1" s="3" t="s">
        <v>18</v>
      </c>
      <c r="F1" s="3" t="s">
        <v>46</v>
      </c>
    </row>
    <row r="2" spans="1:6" x14ac:dyDescent="0.25">
      <c r="A2" s="11" t="s">
        <v>60</v>
      </c>
      <c r="B2" s="11">
        <v>1</v>
      </c>
      <c r="C2" s="12">
        <v>1</v>
      </c>
      <c r="D2" s="14">
        <v>1</v>
      </c>
      <c r="E2" s="12">
        <v>74.400000000000006</v>
      </c>
      <c r="F2" s="12">
        <v>65.5</v>
      </c>
    </row>
    <row r="3" spans="1:6" x14ac:dyDescent="0.25">
      <c r="A3" t="s">
        <v>45</v>
      </c>
      <c r="B3">
        <v>0</v>
      </c>
      <c r="C3" s="4"/>
      <c r="D3" s="1"/>
    </row>
    <row r="4" spans="1:6" x14ac:dyDescent="0.25">
      <c r="A4" s="3" t="s">
        <v>63</v>
      </c>
      <c r="B4" s="3" t="s">
        <v>42</v>
      </c>
      <c r="C4" s="8" t="s">
        <v>0</v>
      </c>
      <c r="D4" s="3" t="s">
        <v>43</v>
      </c>
      <c r="E4" s="3" t="s">
        <v>18</v>
      </c>
      <c r="F4" s="3" t="s">
        <v>46</v>
      </c>
    </row>
    <row r="5" spans="1:6" x14ac:dyDescent="0.25">
      <c r="A5" s="11" t="s">
        <v>60</v>
      </c>
      <c r="B5" s="11">
        <v>0</v>
      </c>
      <c r="C5" s="12"/>
      <c r="D5" s="14"/>
      <c r="E5" s="12"/>
      <c r="F5" s="12"/>
    </row>
    <row r="6" spans="1:6" x14ac:dyDescent="0.25">
      <c r="A6" t="s">
        <v>45</v>
      </c>
      <c r="B6">
        <v>0</v>
      </c>
      <c r="C6" s="4"/>
      <c r="D6" s="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B4E80-273E-47E2-A24D-6C70AA0E564B}">
  <dimension ref="A1:J5"/>
  <sheetViews>
    <sheetView workbookViewId="0">
      <selection activeCell="Q15" sqref="Q15"/>
    </sheetView>
  </sheetViews>
  <sheetFormatPr defaultRowHeight="15" x14ac:dyDescent="0.25"/>
  <cols>
    <col min="1" max="1" width="9.7109375" bestFit="1" customWidth="1"/>
    <col min="2" max="2" width="17.28515625" bestFit="1" customWidth="1"/>
    <col min="3" max="3" width="17.42578125" bestFit="1" customWidth="1"/>
    <col min="5" max="5" width="15.42578125" bestFit="1" customWidth="1"/>
    <col min="6" max="6" width="16" bestFit="1" customWidth="1"/>
    <col min="8" max="8" width="16" customWidth="1"/>
    <col min="9" max="9" width="16" bestFit="1" customWidth="1"/>
  </cols>
  <sheetData>
    <row r="1" spans="1:10" s="3" customFormat="1" x14ac:dyDescent="0.25">
      <c r="B1" s="37" t="s">
        <v>58</v>
      </c>
      <c r="C1" s="37"/>
      <c r="D1" s="37"/>
      <c r="E1" s="37" t="s">
        <v>59</v>
      </c>
      <c r="F1" s="37"/>
      <c r="G1" s="37"/>
      <c r="H1" s="37" t="s">
        <v>66</v>
      </c>
      <c r="I1" s="37"/>
      <c r="J1" s="37"/>
    </row>
    <row r="2" spans="1:10" s="3" customFormat="1" x14ac:dyDescent="0.25">
      <c r="A2" s="3" t="s">
        <v>14</v>
      </c>
      <c r="B2" s="3" t="s">
        <v>64</v>
      </c>
      <c r="C2" s="3" t="s">
        <v>65</v>
      </c>
      <c r="D2" s="3" t="s">
        <v>0</v>
      </c>
      <c r="E2" s="3" t="s">
        <v>64</v>
      </c>
      <c r="F2" s="3" t="s">
        <v>65</v>
      </c>
      <c r="G2" s="3" t="s">
        <v>0</v>
      </c>
      <c r="H2" s="3" t="s">
        <v>64</v>
      </c>
      <c r="I2" s="3" t="s">
        <v>65</v>
      </c>
      <c r="J2" s="3" t="s">
        <v>0</v>
      </c>
    </row>
    <row r="3" spans="1:10" s="11" customFormat="1" x14ac:dyDescent="0.25">
      <c r="A3" s="11" t="s">
        <v>60</v>
      </c>
      <c r="B3" s="11">
        <v>0</v>
      </c>
      <c r="E3" s="11">
        <v>0</v>
      </c>
      <c r="H3" s="11">
        <v>3</v>
      </c>
      <c r="I3" s="11">
        <v>3</v>
      </c>
      <c r="J3" s="14">
        <v>1</v>
      </c>
    </row>
    <row r="4" spans="1:10" s="11" customFormat="1" x14ac:dyDescent="0.25">
      <c r="A4" s="11" t="s">
        <v>45</v>
      </c>
      <c r="B4" s="11">
        <v>0</v>
      </c>
      <c r="E4" s="11">
        <v>0</v>
      </c>
    </row>
    <row r="5" spans="1:10" x14ac:dyDescent="0.25">
      <c r="A5" t="s">
        <v>67</v>
      </c>
      <c r="B5">
        <v>7</v>
      </c>
      <c r="C5">
        <v>7</v>
      </c>
      <c r="D5" s="1">
        <v>1</v>
      </c>
      <c r="E5">
        <v>7</v>
      </c>
      <c r="F5">
        <v>7</v>
      </c>
      <c r="G5" s="1">
        <v>1</v>
      </c>
    </row>
  </sheetData>
  <mergeCells count="3">
    <mergeCell ref="E1:G1"/>
    <mergeCell ref="B1:D1"/>
    <mergeCell ref="H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ADE66-0067-4563-8817-898B28BF5A2F}">
  <dimension ref="A1:Q26"/>
  <sheetViews>
    <sheetView workbookViewId="0">
      <selection activeCell="A10" sqref="A10"/>
    </sheetView>
  </sheetViews>
  <sheetFormatPr defaultRowHeight="15" x14ac:dyDescent="0.25"/>
  <cols>
    <col min="1" max="1" width="49.28515625" bestFit="1" customWidth="1"/>
    <col min="3" max="3" width="16.5703125" bestFit="1" customWidth="1"/>
    <col min="4" max="4" width="19.42578125" bestFit="1" customWidth="1"/>
    <col min="5" max="5" width="22" bestFit="1" customWidth="1"/>
    <col min="6" max="6" width="20.140625" bestFit="1" customWidth="1"/>
    <col min="7" max="7" width="22.7109375" bestFit="1" customWidth="1"/>
    <col min="8" max="8" width="12.42578125" bestFit="1" customWidth="1"/>
    <col min="9" max="9" width="14.5703125" bestFit="1" customWidth="1"/>
    <col min="11" max="11" width="15.5703125" bestFit="1" customWidth="1"/>
    <col min="12" max="12" width="19.42578125" customWidth="1"/>
    <col min="13" max="13" width="20.85546875" customWidth="1"/>
  </cols>
  <sheetData>
    <row r="1" spans="1:17" ht="39" customHeight="1" x14ac:dyDescent="0.25">
      <c r="B1" s="5" t="s">
        <v>14</v>
      </c>
      <c r="C1" s="5" t="s">
        <v>26</v>
      </c>
      <c r="D1" s="5" t="s">
        <v>27</v>
      </c>
      <c r="E1" s="5" t="s">
        <v>28</v>
      </c>
      <c r="F1" s="5" t="s">
        <v>29</v>
      </c>
      <c r="G1" s="5" t="s">
        <v>30</v>
      </c>
      <c r="H1" s="5" t="s">
        <v>31</v>
      </c>
      <c r="I1" s="5" t="s">
        <v>32</v>
      </c>
      <c r="J1" s="6"/>
      <c r="K1" s="5" t="s">
        <v>34</v>
      </c>
      <c r="L1" s="7" t="s">
        <v>35</v>
      </c>
      <c r="M1" s="7" t="s">
        <v>36</v>
      </c>
    </row>
    <row r="2" spans="1:17" x14ac:dyDescent="0.25">
      <c r="A2" t="s">
        <v>101</v>
      </c>
      <c r="B2">
        <v>2019</v>
      </c>
      <c r="C2">
        <v>14</v>
      </c>
      <c r="D2">
        <v>4</v>
      </c>
      <c r="E2" s="2">
        <v>0.28599999999999998</v>
      </c>
      <c r="F2">
        <v>7</v>
      </c>
      <c r="G2" s="1">
        <v>0.5</v>
      </c>
      <c r="H2">
        <v>11</v>
      </c>
      <c r="I2" s="2">
        <v>0.78600000000000003</v>
      </c>
      <c r="K2">
        <v>2019</v>
      </c>
      <c r="L2">
        <v>6</v>
      </c>
      <c r="M2">
        <v>1</v>
      </c>
    </row>
    <row r="3" spans="1:17" x14ac:dyDescent="0.25">
      <c r="B3">
        <v>2020</v>
      </c>
      <c r="C3">
        <v>13</v>
      </c>
      <c r="D3">
        <v>2</v>
      </c>
      <c r="E3" s="2">
        <v>0.154</v>
      </c>
      <c r="F3">
        <v>4</v>
      </c>
      <c r="G3" s="2">
        <v>0.308</v>
      </c>
      <c r="H3">
        <v>6</v>
      </c>
      <c r="I3" s="2">
        <v>0.46200000000000002</v>
      </c>
      <c r="K3" s="4">
        <v>2020</v>
      </c>
      <c r="L3">
        <v>11</v>
      </c>
      <c r="M3" s="4">
        <v>3</v>
      </c>
    </row>
    <row r="4" spans="1:17" x14ac:dyDescent="0.25">
      <c r="A4" t="s">
        <v>33</v>
      </c>
      <c r="B4">
        <v>2019</v>
      </c>
      <c r="C4">
        <v>14</v>
      </c>
      <c r="D4">
        <v>3</v>
      </c>
      <c r="E4" s="2">
        <v>0.214</v>
      </c>
      <c r="F4">
        <v>5</v>
      </c>
      <c r="G4" s="2">
        <v>0.35699999999999998</v>
      </c>
      <c r="H4">
        <v>8</v>
      </c>
      <c r="I4" s="2">
        <v>0.57099999999999995</v>
      </c>
    </row>
    <row r="5" spans="1:17" x14ac:dyDescent="0.25">
      <c r="B5">
        <v>2020</v>
      </c>
      <c r="C5">
        <v>13</v>
      </c>
      <c r="D5">
        <v>2</v>
      </c>
      <c r="E5" s="2">
        <v>0.154</v>
      </c>
      <c r="F5">
        <v>3</v>
      </c>
      <c r="G5" s="2">
        <v>0.23100000000000001</v>
      </c>
      <c r="H5">
        <v>5</v>
      </c>
      <c r="I5" s="2">
        <v>0.38500000000000001</v>
      </c>
    </row>
    <row r="6" spans="1:17" x14ac:dyDescent="0.25">
      <c r="A6" t="s">
        <v>100</v>
      </c>
      <c r="B6" s="10">
        <v>2019</v>
      </c>
      <c r="C6">
        <v>6</v>
      </c>
      <c r="D6">
        <v>1</v>
      </c>
      <c r="E6" s="2">
        <v>0.16700000000000001</v>
      </c>
      <c r="F6">
        <v>2</v>
      </c>
      <c r="G6" s="2">
        <v>0.33300000000000002</v>
      </c>
      <c r="H6">
        <v>3</v>
      </c>
      <c r="I6" s="1">
        <v>0.5</v>
      </c>
    </row>
    <row r="7" spans="1:17" x14ac:dyDescent="0.25">
      <c r="B7" s="10">
        <v>2020</v>
      </c>
      <c r="C7">
        <v>2</v>
      </c>
      <c r="D7">
        <v>0</v>
      </c>
      <c r="E7" s="1">
        <v>0</v>
      </c>
      <c r="F7">
        <v>1</v>
      </c>
      <c r="G7" s="1">
        <v>0.5</v>
      </c>
      <c r="H7">
        <v>1</v>
      </c>
      <c r="I7" s="1">
        <v>0.5</v>
      </c>
    </row>
    <row r="10" spans="1:17" x14ac:dyDescent="0.25">
      <c r="A10" s="16" t="s">
        <v>102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x14ac:dyDescent="0.25">
      <c r="A12" s="16"/>
      <c r="B12" s="17"/>
      <c r="C12" s="18"/>
      <c r="D12" s="19"/>
      <c r="E12" s="19"/>
      <c r="F12" s="20"/>
      <c r="G12" s="21"/>
      <c r="H12" s="16"/>
      <c r="I12" s="17"/>
      <c r="J12" s="22"/>
      <c r="K12" s="23"/>
      <c r="L12" s="24"/>
      <c r="M12" s="25"/>
      <c r="N12" s="26"/>
      <c r="O12" s="16"/>
      <c r="P12" s="16"/>
      <c r="Q12" s="16"/>
    </row>
    <row r="13" spans="1:17" x14ac:dyDescent="0.25">
      <c r="A13" s="16"/>
      <c r="B13" s="17"/>
      <c r="C13" s="22"/>
      <c r="D13" s="23"/>
      <c r="E13" s="27"/>
      <c r="F13" s="25"/>
      <c r="G13" s="26"/>
      <c r="H13" s="16"/>
      <c r="I13" s="17"/>
      <c r="J13" s="28"/>
      <c r="K13" s="29"/>
      <c r="L13" s="30"/>
      <c r="M13" s="31"/>
      <c r="N13" s="29"/>
      <c r="O13" s="16"/>
      <c r="P13" s="16"/>
      <c r="Q13" s="16"/>
    </row>
    <row r="14" spans="1:17" x14ac:dyDescent="0.25">
      <c r="A14" s="16"/>
      <c r="B14" s="35"/>
      <c r="C14" s="28"/>
      <c r="D14" s="29"/>
      <c r="E14" s="32"/>
      <c r="F14" s="31"/>
      <c r="G14" s="29"/>
      <c r="H14" s="16"/>
      <c r="I14" s="35"/>
      <c r="J14" s="22"/>
      <c r="K14" s="23"/>
      <c r="L14" s="24"/>
      <c r="M14" s="25"/>
      <c r="N14" s="26"/>
      <c r="O14" s="16"/>
      <c r="P14" s="16"/>
      <c r="Q14" s="16"/>
    </row>
    <row r="15" spans="1:17" x14ac:dyDescent="0.25">
      <c r="A15" s="16"/>
      <c r="B15" s="35"/>
      <c r="C15" s="22"/>
      <c r="D15" s="23"/>
      <c r="E15" s="27"/>
      <c r="F15" s="25"/>
      <c r="G15" s="26"/>
      <c r="H15" s="16"/>
      <c r="I15" s="35"/>
      <c r="J15" s="22"/>
      <c r="K15" s="23"/>
      <c r="L15" s="24"/>
      <c r="M15" s="25"/>
      <c r="N15" s="26"/>
      <c r="O15" s="16"/>
      <c r="P15" s="16"/>
      <c r="Q15" s="16"/>
    </row>
    <row r="16" spans="1:17" x14ac:dyDescent="0.25">
      <c r="A16" s="16"/>
      <c r="B16" s="35"/>
      <c r="C16" s="22"/>
      <c r="D16" s="23"/>
      <c r="E16" s="27"/>
      <c r="F16" s="25"/>
      <c r="G16" s="26"/>
      <c r="H16" s="16"/>
      <c r="I16" s="35"/>
      <c r="J16" s="22"/>
      <c r="K16" s="23"/>
      <c r="L16" s="24"/>
      <c r="M16" s="25"/>
      <c r="N16" s="26"/>
      <c r="O16" s="16"/>
      <c r="P16" s="16"/>
      <c r="Q16" s="16"/>
    </row>
    <row r="17" spans="1:17" x14ac:dyDescent="0.25">
      <c r="A17" s="16"/>
      <c r="B17" s="35"/>
      <c r="C17" s="22"/>
      <c r="D17" s="23"/>
      <c r="E17" s="27"/>
      <c r="F17" s="25"/>
      <c r="G17" s="26"/>
      <c r="H17" s="16"/>
      <c r="I17" s="35"/>
      <c r="J17" s="22"/>
      <c r="K17" s="23"/>
      <c r="L17" s="24"/>
      <c r="M17" s="25"/>
      <c r="N17" s="26"/>
      <c r="O17" s="16"/>
      <c r="P17" s="16"/>
      <c r="Q17" s="16"/>
    </row>
    <row r="18" spans="1:17" x14ac:dyDescent="0.25">
      <c r="A18" s="16"/>
      <c r="B18" s="35"/>
      <c r="C18" s="22"/>
      <c r="D18" s="23"/>
      <c r="E18" s="27"/>
      <c r="F18" s="25"/>
      <c r="G18" s="26"/>
      <c r="H18" s="16"/>
      <c r="I18" s="35"/>
      <c r="J18" s="22"/>
      <c r="K18" s="23"/>
      <c r="L18" s="24"/>
      <c r="M18" s="25"/>
      <c r="N18" s="26"/>
      <c r="O18" s="16"/>
      <c r="P18" s="16"/>
      <c r="Q18" s="16"/>
    </row>
    <row r="19" spans="1:17" x14ac:dyDescent="0.25">
      <c r="A19" s="16"/>
      <c r="B19" s="35"/>
      <c r="C19" s="22"/>
      <c r="D19" s="23"/>
      <c r="E19" s="27"/>
      <c r="F19" s="25"/>
      <c r="G19" s="26"/>
      <c r="H19" s="16"/>
      <c r="I19" s="35"/>
      <c r="J19" s="22"/>
      <c r="K19" s="23"/>
      <c r="L19" s="24"/>
      <c r="M19" s="25"/>
      <c r="N19" s="26"/>
      <c r="O19" s="16"/>
      <c r="P19" s="16"/>
      <c r="Q19" s="16"/>
    </row>
    <row r="20" spans="1:17" x14ac:dyDescent="0.25">
      <c r="A20" s="16"/>
      <c r="B20" s="35"/>
      <c r="C20" s="22"/>
      <c r="D20" s="23"/>
      <c r="E20" s="27"/>
      <c r="F20" s="25"/>
      <c r="G20" s="26"/>
      <c r="H20" s="16"/>
      <c r="I20" s="35"/>
      <c r="J20" s="22"/>
      <c r="K20" s="23"/>
      <c r="L20" s="24"/>
      <c r="M20" s="25"/>
      <c r="N20" s="26"/>
      <c r="O20" s="16"/>
      <c r="P20" s="16"/>
      <c r="Q20" s="16"/>
    </row>
    <row r="21" spans="1:17" x14ac:dyDescent="0.25">
      <c r="A21" s="16"/>
      <c r="B21" s="35"/>
      <c r="C21" s="22"/>
      <c r="D21" s="23"/>
      <c r="E21" s="27"/>
      <c r="F21" s="25"/>
      <c r="G21" s="26"/>
      <c r="H21" s="16"/>
      <c r="I21" s="35"/>
      <c r="J21" s="22"/>
      <c r="K21" s="23"/>
      <c r="L21" s="24"/>
      <c r="M21" s="25"/>
      <c r="N21" s="26"/>
      <c r="O21" s="16"/>
      <c r="P21" s="16"/>
      <c r="Q21" s="16"/>
    </row>
    <row r="22" spans="1:17" x14ac:dyDescent="0.25">
      <c r="A22" s="16"/>
      <c r="B22" s="35"/>
      <c r="C22" s="22"/>
      <c r="D22" s="23"/>
      <c r="E22" s="27"/>
      <c r="F22" s="25"/>
      <c r="G22" s="26"/>
      <c r="H22" s="16"/>
      <c r="I22" s="35"/>
      <c r="J22" s="22"/>
      <c r="K22" s="23"/>
      <c r="L22" s="24"/>
      <c r="M22" s="25"/>
      <c r="N22" s="26"/>
      <c r="O22" s="16"/>
      <c r="P22" s="16"/>
      <c r="Q22" s="16"/>
    </row>
    <row r="23" spans="1:17" x14ac:dyDescent="0.25">
      <c r="A23" s="16"/>
      <c r="B23" s="35"/>
      <c r="C23" s="22"/>
      <c r="D23" s="23"/>
      <c r="E23" s="27"/>
      <c r="F23" s="25"/>
      <c r="G23" s="26"/>
      <c r="H23" s="16"/>
      <c r="I23" s="35"/>
      <c r="J23" s="22"/>
      <c r="K23" s="23"/>
      <c r="L23" s="24"/>
      <c r="M23" s="25"/>
      <c r="N23" s="26"/>
      <c r="O23" s="16"/>
      <c r="P23" s="16"/>
      <c r="Q23" s="16"/>
    </row>
    <row r="24" spans="1:17" x14ac:dyDescent="0.25">
      <c r="A24" s="16"/>
      <c r="B24" s="35"/>
      <c r="C24" s="22"/>
      <c r="D24" s="23"/>
      <c r="E24" s="27"/>
      <c r="F24" s="25"/>
      <c r="G24" s="26"/>
      <c r="H24" s="16"/>
      <c r="I24" s="35"/>
      <c r="J24" s="33"/>
      <c r="K24" s="34"/>
      <c r="L24" s="24"/>
      <c r="M24" s="25"/>
      <c r="N24" s="26"/>
      <c r="O24" s="16"/>
      <c r="P24" s="16"/>
      <c r="Q24" s="16"/>
    </row>
    <row r="25" spans="1:17" x14ac:dyDescent="0.25">
      <c r="A25" s="16"/>
      <c r="B25" s="35"/>
      <c r="C25" s="33"/>
      <c r="D25" s="34"/>
      <c r="E25" s="24"/>
      <c r="F25" s="25"/>
      <c r="G25" s="26"/>
      <c r="H25" s="16"/>
      <c r="I25" s="35"/>
      <c r="J25" s="33"/>
      <c r="K25" s="34"/>
      <c r="L25" s="24"/>
      <c r="M25" s="25"/>
      <c r="N25" s="26"/>
      <c r="O25" s="16"/>
      <c r="P25" s="16"/>
      <c r="Q25" s="16"/>
    </row>
    <row r="26" spans="1:17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61A0A-9592-45A6-839F-4ECD0AE7EB18}">
  <dimension ref="A1:D7"/>
  <sheetViews>
    <sheetView workbookViewId="0">
      <selection activeCell="C13" sqref="C13"/>
    </sheetView>
  </sheetViews>
  <sheetFormatPr defaultRowHeight="15" x14ac:dyDescent="0.25"/>
  <sheetData>
    <row r="1" spans="1:4" x14ac:dyDescent="0.25">
      <c r="A1" s="3" t="s">
        <v>37</v>
      </c>
      <c r="B1" s="3" t="s">
        <v>14</v>
      </c>
      <c r="C1" s="3" t="s">
        <v>38</v>
      </c>
      <c r="D1" s="3" t="s">
        <v>0</v>
      </c>
    </row>
    <row r="2" spans="1:4" x14ac:dyDescent="0.25">
      <c r="A2" t="s">
        <v>39</v>
      </c>
      <c r="B2">
        <v>2018</v>
      </c>
      <c r="C2">
        <v>20</v>
      </c>
      <c r="D2" s="1">
        <v>0.8</v>
      </c>
    </row>
    <row r="3" spans="1:4" x14ac:dyDescent="0.25">
      <c r="A3" t="s">
        <v>40</v>
      </c>
      <c r="B3">
        <v>2018</v>
      </c>
      <c r="C3">
        <v>17</v>
      </c>
      <c r="D3" s="1">
        <v>0.94</v>
      </c>
    </row>
    <row r="4" spans="1:4" x14ac:dyDescent="0.25">
      <c r="A4" t="s">
        <v>39</v>
      </c>
      <c r="B4">
        <v>2019</v>
      </c>
      <c r="C4">
        <v>5</v>
      </c>
      <c r="D4" s="1">
        <v>1</v>
      </c>
    </row>
    <row r="5" spans="1:4" x14ac:dyDescent="0.25">
      <c r="A5" t="s">
        <v>41</v>
      </c>
      <c r="B5">
        <v>2019</v>
      </c>
      <c r="C5">
        <v>15</v>
      </c>
      <c r="D5" s="1">
        <v>0.86</v>
      </c>
    </row>
    <row r="6" spans="1:4" x14ac:dyDescent="0.25">
      <c r="A6" t="s">
        <v>39</v>
      </c>
      <c r="B6">
        <v>2020</v>
      </c>
      <c r="C6">
        <v>20</v>
      </c>
      <c r="D6" s="1">
        <v>0.79</v>
      </c>
    </row>
    <row r="7" spans="1:4" x14ac:dyDescent="0.25">
      <c r="A7" t="s">
        <v>40</v>
      </c>
      <c r="B7">
        <v>2020</v>
      </c>
      <c r="C7">
        <v>16</v>
      </c>
      <c r="D7" s="1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291FE-6FAF-45C0-8160-A2616629C062}">
  <dimension ref="A1:E8"/>
  <sheetViews>
    <sheetView workbookViewId="0">
      <selection activeCell="D19" sqref="C17:D19"/>
    </sheetView>
  </sheetViews>
  <sheetFormatPr defaultRowHeight="15" x14ac:dyDescent="0.25"/>
  <cols>
    <col min="1" max="1" width="10" customWidth="1"/>
    <col min="2" max="2" width="14.28515625" bestFit="1" customWidth="1"/>
    <col min="3" max="3" width="15.85546875" bestFit="1" customWidth="1"/>
    <col min="4" max="4" width="13.42578125" bestFit="1" customWidth="1"/>
    <col min="5" max="5" width="16.42578125" bestFit="1" customWidth="1"/>
  </cols>
  <sheetData>
    <row r="1" spans="1:5" x14ac:dyDescent="0.25">
      <c r="A1" s="37" t="s">
        <v>57</v>
      </c>
      <c r="B1" s="37"/>
      <c r="C1" s="37"/>
      <c r="D1" s="37"/>
      <c r="E1" s="37"/>
    </row>
    <row r="2" spans="1:5" x14ac:dyDescent="0.25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</row>
    <row r="3" spans="1:5" x14ac:dyDescent="0.25">
      <c r="A3">
        <v>2015</v>
      </c>
      <c r="B3" s="2">
        <v>0.89500000000000002</v>
      </c>
      <c r="C3" s="2">
        <v>0.86599999999999999</v>
      </c>
    </row>
    <row r="4" spans="1:5" x14ac:dyDescent="0.25">
      <c r="A4">
        <v>2016</v>
      </c>
      <c r="B4" s="2">
        <v>0.82899999999999996</v>
      </c>
      <c r="C4" s="2">
        <v>0.82299999999999995</v>
      </c>
    </row>
    <row r="5" spans="1:5" x14ac:dyDescent="0.25">
      <c r="A5">
        <v>2017</v>
      </c>
      <c r="B5" s="2">
        <v>0.89600000000000002</v>
      </c>
      <c r="C5" s="2">
        <v>0.86499999999999999</v>
      </c>
    </row>
    <row r="6" spans="1:5" x14ac:dyDescent="0.25">
      <c r="A6">
        <v>2018</v>
      </c>
      <c r="B6" s="2">
        <v>0.85419999999999996</v>
      </c>
      <c r="C6" s="2">
        <v>0.83099999999999996</v>
      </c>
      <c r="D6" s="2">
        <v>0.81899999999999995</v>
      </c>
      <c r="E6" s="2">
        <v>0.84799999999999998</v>
      </c>
    </row>
    <row r="7" spans="1:5" x14ac:dyDescent="0.25">
      <c r="A7">
        <v>2019</v>
      </c>
      <c r="B7" s="2">
        <v>0.93179999999999996</v>
      </c>
      <c r="C7" s="2">
        <v>0.85199999999999998</v>
      </c>
      <c r="D7" s="2">
        <v>0.84699999999999998</v>
      </c>
      <c r="E7" s="2">
        <v>0.85099999999999998</v>
      </c>
    </row>
    <row r="8" spans="1:5" x14ac:dyDescent="0.25">
      <c r="A8">
        <v>2020</v>
      </c>
      <c r="B8" s="2">
        <v>0.80479999999999996</v>
      </c>
      <c r="C8" s="1">
        <v>0.85</v>
      </c>
      <c r="D8" s="2">
        <v>0.79900000000000004</v>
      </c>
      <c r="E8" s="2">
        <v>0.84499999999999997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38500-868F-42F7-95FE-BF614B256B88}">
  <dimension ref="A1:B14"/>
  <sheetViews>
    <sheetView tabSelected="1" workbookViewId="0">
      <selection activeCell="G4" sqref="G4"/>
    </sheetView>
  </sheetViews>
  <sheetFormatPr defaultRowHeight="15" x14ac:dyDescent="0.25"/>
  <cols>
    <col min="1" max="1" width="19.140625" customWidth="1"/>
    <col min="2" max="2" width="15.42578125" bestFit="1" customWidth="1"/>
  </cols>
  <sheetData>
    <row r="1" spans="1:2" x14ac:dyDescent="0.25">
      <c r="A1" s="3" t="s">
        <v>55</v>
      </c>
      <c r="B1" s="3" t="s">
        <v>56</v>
      </c>
    </row>
    <row r="2" spans="1:2" x14ac:dyDescent="0.25">
      <c r="A2" t="s">
        <v>1</v>
      </c>
      <c r="B2" s="1">
        <v>1</v>
      </c>
    </row>
    <row r="3" spans="1:2" x14ac:dyDescent="0.25">
      <c r="A3" t="s">
        <v>2</v>
      </c>
      <c r="B3" s="2">
        <v>0.93799999999999994</v>
      </c>
    </row>
    <row r="4" spans="1:2" x14ac:dyDescent="0.25">
      <c r="A4" t="s">
        <v>3</v>
      </c>
      <c r="B4" s="1">
        <v>1</v>
      </c>
    </row>
    <row r="5" spans="1:2" x14ac:dyDescent="0.25">
      <c r="A5" t="s">
        <v>4</v>
      </c>
      <c r="B5" s="1">
        <v>1</v>
      </c>
    </row>
    <row r="6" spans="1:2" x14ac:dyDescent="0.25">
      <c r="A6" t="s">
        <v>5</v>
      </c>
      <c r="B6" s="1">
        <v>1</v>
      </c>
    </row>
    <row r="7" spans="1:2" x14ac:dyDescent="0.25">
      <c r="A7" t="s">
        <v>6</v>
      </c>
      <c r="B7" s="1">
        <v>1</v>
      </c>
    </row>
    <row r="8" spans="1:2" x14ac:dyDescent="0.25">
      <c r="A8" t="s">
        <v>7</v>
      </c>
      <c r="B8" s="1">
        <v>1</v>
      </c>
    </row>
    <row r="9" spans="1:2" x14ac:dyDescent="0.25">
      <c r="A9" t="s">
        <v>8</v>
      </c>
      <c r="B9" s="2">
        <v>0.95599999999999996</v>
      </c>
    </row>
    <row r="10" spans="1:2" x14ac:dyDescent="0.25">
      <c r="A10" t="s">
        <v>9</v>
      </c>
      <c r="B10" s="1">
        <v>1</v>
      </c>
    </row>
    <row r="11" spans="1:2" x14ac:dyDescent="0.25">
      <c r="A11" t="s">
        <v>10</v>
      </c>
      <c r="B11" s="1">
        <v>1</v>
      </c>
    </row>
    <row r="12" spans="1:2" x14ac:dyDescent="0.25">
      <c r="A12" t="s">
        <v>11</v>
      </c>
      <c r="B12" s="1">
        <v>1</v>
      </c>
    </row>
    <row r="13" spans="1:2" x14ac:dyDescent="0.25">
      <c r="A13" t="s">
        <v>12</v>
      </c>
      <c r="B13" s="1">
        <v>1</v>
      </c>
    </row>
    <row r="14" spans="1:2" x14ac:dyDescent="0.25">
      <c r="A14" t="s">
        <v>13</v>
      </c>
      <c r="B14" s="2">
        <v>0.94099999999999995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5873E-D52E-4B16-8D42-927AA3B79711}">
  <dimension ref="A1:H5"/>
  <sheetViews>
    <sheetView workbookViewId="0">
      <selection sqref="A1:H1"/>
    </sheetView>
  </sheetViews>
  <sheetFormatPr defaultRowHeight="15" x14ac:dyDescent="0.25"/>
  <cols>
    <col min="2" max="2" width="35.42578125" bestFit="1" customWidth="1"/>
    <col min="3" max="3" width="20" bestFit="1" customWidth="1"/>
    <col min="4" max="4" width="21.7109375" customWidth="1"/>
    <col min="5" max="5" width="16.7109375" customWidth="1"/>
    <col min="6" max="6" width="12.85546875" customWidth="1"/>
    <col min="7" max="7" width="10.7109375" customWidth="1"/>
    <col min="8" max="8" width="16.7109375" customWidth="1"/>
  </cols>
  <sheetData>
    <row r="1" spans="1:8" x14ac:dyDescent="0.25">
      <c r="A1" s="37" t="s">
        <v>94</v>
      </c>
      <c r="B1" s="37"/>
      <c r="C1" s="37"/>
      <c r="D1" s="37"/>
      <c r="E1" s="37"/>
      <c r="F1" s="37"/>
      <c r="G1" s="37"/>
      <c r="H1" s="37"/>
    </row>
    <row r="2" spans="1:8" s="7" customFormat="1" ht="33.75" customHeight="1" x14ac:dyDescent="0.25">
      <c r="A2" s="7" t="s">
        <v>14</v>
      </c>
      <c r="B2" s="7" t="s">
        <v>68</v>
      </c>
      <c r="C2" s="7" t="s">
        <v>69</v>
      </c>
      <c r="D2" s="7" t="s">
        <v>70</v>
      </c>
      <c r="E2" s="7" t="s">
        <v>71</v>
      </c>
      <c r="F2" s="7" t="s">
        <v>72</v>
      </c>
      <c r="G2" s="7" t="s">
        <v>73</v>
      </c>
      <c r="H2" s="7" t="s">
        <v>74</v>
      </c>
    </row>
    <row r="3" spans="1:8" x14ac:dyDescent="0.25">
      <c r="A3">
        <v>2018</v>
      </c>
      <c r="B3">
        <v>23</v>
      </c>
      <c r="C3" t="s">
        <v>75</v>
      </c>
      <c r="D3" t="s">
        <v>76</v>
      </c>
      <c r="E3" t="s">
        <v>76</v>
      </c>
      <c r="F3" s="1">
        <v>0</v>
      </c>
      <c r="G3" s="1">
        <v>0.09</v>
      </c>
      <c r="H3" s="1">
        <v>0</v>
      </c>
    </row>
    <row r="4" spans="1:8" x14ac:dyDescent="0.25">
      <c r="A4">
        <v>2019</v>
      </c>
      <c r="B4">
        <v>38</v>
      </c>
      <c r="C4" t="s">
        <v>77</v>
      </c>
      <c r="D4" t="s">
        <v>78</v>
      </c>
      <c r="E4" t="s">
        <v>78</v>
      </c>
      <c r="F4" s="1">
        <v>0</v>
      </c>
      <c r="G4" t="s">
        <v>79</v>
      </c>
      <c r="H4" s="1">
        <v>0</v>
      </c>
    </row>
    <row r="5" spans="1:8" x14ac:dyDescent="0.25">
      <c r="A5">
        <v>2020</v>
      </c>
      <c r="B5">
        <v>19</v>
      </c>
      <c r="C5" t="s">
        <v>80</v>
      </c>
      <c r="D5" t="s">
        <v>80</v>
      </c>
      <c r="F5" s="1">
        <v>0</v>
      </c>
      <c r="G5" t="s">
        <v>81</v>
      </c>
      <c r="H5" s="1">
        <v>0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62940-CF4F-4152-AE6C-708B25CBFD59}">
  <dimension ref="A1:M7"/>
  <sheetViews>
    <sheetView workbookViewId="0">
      <selection activeCell="C9" sqref="C9"/>
    </sheetView>
  </sheetViews>
  <sheetFormatPr defaultRowHeight="15" x14ac:dyDescent="0.25"/>
  <cols>
    <col min="1" max="1" width="10.28515625" style="6" customWidth="1"/>
    <col min="2" max="2" width="19.7109375" bestFit="1" customWidth="1"/>
    <col min="3" max="3" width="11.7109375" customWidth="1"/>
    <col min="4" max="4" width="14.140625" customWidth="1"/>
    <col min="5" max="5" width="13.42578125" customWidth="1"/>
    <col min="6" max="6" width="12.7109375" customWidth="1"/>
    <col min="7" max="7" width="11.85546875" customWidth="1"/>
    <col min="8" max="8" width="13.140625" customWidth="1"/>
    <col min="10" max="10" width="9.7109375" bestFit="1" customWidth="1"/>
    <col min="11" max="11" width="11.7109375" customWidth="1"/>
    <col min="12" max="12" width="15.7109375" customWidth="1"/>
  </cols>
  <sheetData>
    <row r="1" spans="1:13" x14ac:dyDescent="0.25">
      <c r="A1" s="37" t="s">
        <v>95</v>
      </c>
      <c r="B1" s="37"/>
      <c r="C1" s="37"/>
      <c r="D1" s="37"/>
      <c r="E1" s="37"/>
      <c r="F1" s="37"/>
      <c r="G1" s="37"/>
      <c r="H1" s="37"/>
      <c r="J1" s="37" t="s">
        <v>96</v>
      </c>
      <c r="K1" s="37"/>
      <c r="L1" s="37"/>
      <c r="M1" s="37"/>
    </row>
    <row r="2" spans="1:13" ht="60" x14ac:dyDescent="0.25">
      <c r="A2" s="7" t="s">
        <v>14</v>
      </c>
      <c r="B2" s="7" t="s">
        <v>68</v>
      </c>
      <c r="C2" s="7" t="s">
        <v>69</v>
      </c>
      <c r="D2" s="7" t="s">
        <v>70</v>
      </c>
      <c r="E2" s="7" t="s">
        <v>71</v>
      </c>
      <c r="F2" s="7" t="s">
        <v>72</v>
      </c>
      <c r="G2" s="7" t="s">
        <v>73</v>
      </c>
      <c r="H2" s="7" t="s">
        <v>74</v>
      </c>
      <c r="J2" s="7" t="s">
        <v>14</v>
      </c>
      <c r="K2" s="7" t="s">
        <v>98</v>
      </c>
      <c r="L2" s="7" t="s">
        <v>99</v>
      </c>
      <c r="M2" s="7" t="s">
        <v>0</v>
      </c>
    </row>
    <row r="3" spans="1:13" x14ac:dyDescent="0.25">
      <c r="A3" s="6">
        <v>2018</v>
      </c>
      <c r="B3" s="6">
        <v>7</v>
      </c>
      <c r="C3" s="6" t="s">
        <v>82</v>
      </c>
      <c r="D3" s="6" t="s">
        <v>83</v>
      </c>
      <c r="E3" s="6" t="s">
        <v>83</v>
      </c>
      <c r="F3" s="6" t="s">
        <v>84</v>
      </c>
      <c r="G3" s="15">
        <v>0</v>
      </c>
      <c r="H3" s="15" t="s">
        <v>82</v>
      </c>
      <c r="J3" t="s">
        <v>97</v>
      </c>
    </row>
    <row r="4" spans="1:13" x14ac:dyDescent="0.25">
      <c r="A4" s="6">
        <v>2019</v>
      </c>
      <c r="B4" s="6">
        <v>11</v>
      </c>
      <c r="C4" s="6" t="s">
        <v>85</v>
      </c>
      <c r="D4" s="6" t="s">
        <v>86</v>
      </c>
      <c r="E4" s="6" t="s">
        <v>87</v>
      </c>
      <c r="F4" s="15">
        <v>0</v>
      </c>
      <c r="G4" s="6" t="s">
        <v>88</v>
      </c>
      <c r="H4" s="15">
        <v>0</v>
      </c>
      <c r="J4" t="s">
        <v>60</v>
      </c>
      <c r="K4">
        <v>12</v>
      </c>
      <c r="L4">
        <v>12</v>
      </c>
      <c r="M4" s="1">
        <v>1</v>
      </c>
    </row>
    <row r="5" spans="1:13" x14ac:dyDescent="0.25">
      <c r="A5" s="6">
        <v>2020</v>
      </c>
      <c r="B5" s="6">
        <v>12</v>
      </c>
      <c r="C5" s="6" t="s">
        <v>89</v>
      </c>
      <c r="D5" s="6" t="s">
        <v>90</v>
      </c>
      <c r="E5" s="6" t="s">
        <v>91</v>
      </c>
      <c r="F5" s="15" t="s">
        <v>92</v>
      </c>
      <c r="G5" s="6" t="s">
        <v>93</v>
      </c>
      <c r="H5" s="15">
        <v>0</v>
      </c>
      <c r="J5" t="s">
        <v>45</v>
      </c>
      <c r="K5">
        <v>16</v>
      </c>
      <c r="L5">
        <v>16</v>
      </c>
      <c r="M5" s="1">
        <v>1</v>
      </c>
    </row>
    <row r="6" spans="1:13" x14ac:dyDescent="0.25">
      <c r="B6" s="6"/>
      <c r="C6" s="6"/>
      <c r="D6" s="6"/>
      <c r="E6" s="6"/>
      <c r="F6" s="15"/>
      <c r="G6" s="6"/>
      <c r="H6" s="15"/>
    </row>
    <row r="7" spans="1:13" x14ac:dyDescent="0.25">
      <c r="B7" s="6"/>
      <c r="C7" s="6"/>
      <c r="D7" s="6"/>
      <c r="E7" s="6"/>
      <c r="F7" s="15"/>
      <c r="G7" s="6"/>
      <c r="H7" s="15"/>
    </row>
  </sheetData>
  <mergeCells count="2">
    <mergeCell ref="A1:H1"/>
    <mergeCell ref="J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6B413-8EB3-4BCF-8124-A51316D10048}">
  <dimension ref="A1:D3"/>
  <sheetViews>
    <sheetView workbookViewId="0">
      <selection activeCell="A11" sqref="A11"/>
    </sheetView>
  </sheetViews>
  <sheetFormatPr defaultRowHeight="15" x14ac:dyDescent="0.25"/>
  <cols>
    <col min="1" max="1" width="36.42578125" bestFit="1" customWidth="1"/>
    <col min="2" max="2" width="27.28515625" customWidth="1"/>
    <col min="3" max="3" width="18" style="4" customWidth="1"/>
    <col min="4" max="4" width="17.85546875" customWidth="1"/>
  </cols>
  <sheetData>
    <row r="1" spans="1:4" x14ac:dyDescent="0.25">
      <c r="A1" s="3" t="s">
        <v>44</v>
      </c>
      <c r="B1" s="3" t="s">
        <v>42</v>
      </c>
      <c r="C1" s="8" t="s">
        <v>0</v>
      </c>
      <c r="D1" s="3" t="s">
        <v>43</v>
      </c>
    </row>
    <row r="2" spans="1:4" s="11" customFormat="1" x14ac:dyDescent="0.25">
      <c r="A2" s="11" t="s">
        <v>60</v>
      </c>
      <c r="B2" s="11">
        <v>0</v>
      </c>
      <c r="C2" s="12"/>
    </row>
    <row r="3" spans="1:4" x14ac:dyDescent="0.25">
      <c r="A3" t="s">
        <v>45</v>
      </c>
      <c r="B3">
        <v>10</v>
      </c>
      <c r="C3" s="4">
        <v>8</v>
      </c>
      <c r="D3" s="1">
        <f>(C3/B3)</f>
        <v>0.8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26617-37D2-447C-9BA7-A81D09844A9D}">
  <dimension ref="A1:D3"/>
  <sheetViews>
    <sheetView workbookViewId="0">
      <selection activeCell="D9" sqref="D9"/>
    </sheetView>
  </sheetViews>
  <sheetFormatPr defaultRowHeight="15" x14ac:dyDescent="0.25"/>
  <cols>
    <col min="1" max="1" width="36.42578125" bestFit="1" customWidth="1"/>
    <col min="2" max="2" width="27.28515625" customWidth="1"/>
    <col min="3" max="3" width="18" style="4" customWidth="1"/>
    <col min="4" max="4" width="17.85546875" customWidth="1"/>
  </cols>
  <sheetData>
    <row r="1" spans="1:4" x14ac:dyDescent="0.25">
      <c r="A1" s="3" t="s">
        <v>44</v>
      </c>
      <c r="B1" s="3" t="s">
        <v>42</v>
      </c>
      <c r="C1" s="8" t="s">
        <v>0</v>
      </c>
      <c r="D1" s="3" t="s">
        <v>43</v>
      </c>
    </row>
    <row r="2" spans="1:4" s="11" customFormat="1" x14ac:dyDescent="0.25">
      <c r="A2" s="11" t="s">
        <v>60</v>
      </c>
      <c r="B2" s="11">
        <v>17</v>
      </c>
      <c r="C2" s="12">
        <v>14</v>
      </c>
      <c r="D2" s="13">
        <f>(C2/B2)</f>
        <v>0.82352941176470584</v>
      </c>
    </row>
    <row r="3" spans="1:4" x14ac:dyDescent="0.25">
      <c r="A3" t="s">
        <v>45</v>
      </c>
      <c r="B3">
        <v>10</v>
      </c>
      <c r="C3" s="4">
        <v>9</v>
      </c>
      <c r="D3" s="1">
        <f>(C3/B3)</f>
        <v>0.9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CNA</vt:lpstr>
      <vt:lpstr>Respiratory Care</vt:lpstr>
      <vt:lpstr>Phlebotomy</vt:lpstr>
      <vt:lpstr>ARNEC RN</vt:lpstr>
      <vt:lpstr>PN</vt:lpstr>
      <vt:lpstr>EMT</vt:lpstr>
      <vt:lpstr>Paramedic</vt:lpstr>
      <vt:lpstr>Auto Collision</vt:lpstr>
      <vt:lpstr>Auto Service</vt:lpstr>
      <vt:lpstr>Accounting</vt:lpstr>
      <vt:lpstr>Admin Asst</vt:lpstr>
      <vt:lpstr>Computer Repair Tech</vt:lpstr>
      <vt:lpstr>Industrial Maintenance</vt:lpstr>
      <vt:lpstr>Industrial Electricity</vt:lpstr>
      <vt:lpstr>Machine Tool Technology</vt:lpstr>
      <vt:lpstr>Dietetics</vt:lpstr>
      <vt:lpstr>Welding</vt:lpstr>
      <vt:lpstr>Fire Science</vt:lpstr>
    </vt:vector>
  </TitlesOfParts>
  <Company>Black River Technical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Sissy Gray</dc:creator>
  <cp:lastModifiedBy>Sissy Gray</cp:lastModifiedBy>
  <dcterms:created xsi:type="dcterms:W3CDTF">2021-03-18T16:21:54Z</dcterms:created>
  <dcterms:modified xsi:type="dcterms:W3CDTF">2021-04-01T19:51:17Z</dcterms:modified>
</cp:coreProperties>
</file>